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9"/>
  <workbookPr/>
  <mc:AlternateContent xmlns:mc="http://schemas.openxmlformats.org/markup-compatibility/2006">
    <mc:Choice Requires="x15">
      <x15ac:absPath xmlns:x15ac="http://schemas.microsoft.com/office/spreadsheetml/2010/11/ac" url="/Users/ladislavmackanic/Documents/OneDrive/Dokumenty/PRJ/OPLZ/01.VZ/projekty/jack/REAL/vo/vo02/vo/"/>
    </mc:Choice>
  </mc:AlternateContent>
  <xr:revisionPtr revIDLastSave="65" documentId="13_ncr:1_{CFA0AD59-9EF4-5843-A981-9560C2F53203}" xr6:coauthVersionLast="40" xr6:coauthVersionMax="40" xr10:uidLastSave="{5048CB51-D516-D540-8F57-6D9ECC73BB40}"/>
  <bookViews>
    <workbookView xWindow="0" yWindow="460" windowWidth="38400" windowHeight="21140" xr2:uid="{00000000-000D-0000-FFFF-FFFF00000000}"/>
  </bookViews>
  <sheets>
    <sheet name="platca DPH" sheetId="1" r:id="rId1"/>
    <sheet name="ciselniky" sheetId="3" state="hidden" r:id="rId2"/>
    <sheet name="intenzita" sheetId="4" state="hidden" r:id="rId3"/>
    <sheet name="neplatca DPH" sheetId="6" r:id="rId4"/>
  </sheets>
  <definedNames>
    <definedName name="_xlnm.Print_Area" localSheetId="3">'neplatca DPH'!$A$1:$I$19</definedName>
    <definedName name="_xlnm.Print_Area" localSheetId="0">'platca DPH'!$A$1:$I$21</definedName>
    <definedName name="stanovenie_ceny">ciselniky!$B$1:$B$6</definedName>
    <definedName name="stanovenie_ceny1">ciselniky!$B$1:$B$7</definedName>
    <definedName name="vydavky">ciselniky!$A$1:$A$10</definedName>
    <definedName name="Z_1247E39F_E8E7_4C3D_B27E_2D2373E01C46_.wvu.Cols" localSheetId="3" hidden="1">'neplatca DPH'!$K:$XFD</definedName>
    <definedName name="Z_1247E39F_E8E7_4C3D_B27E_2D2373E01C46_.wvu.Cols" localSheetId="0" hidden="1">'platca DPH'!$K:$XFD</definedName>
    <definedName name="Z_1247E39F_E8E7_4C3D_B27E_2D2373E01C46_.wvu.PrintArea" localSheetId="3" hidden="1">'neplatca DPH'!$A$2:$M$3</definedName>
    <definedName name="Z_1247E39F_E8E7_4C3D_B27E_2D2373E01C46_.wvu.PrintArea" localSheetId="0" hidden="1">'platca DPH'!$A$2:$M$3</definedName>
  </definedNames>
  <calcPr calcId="191029"/>
  <customWorkbookViews>
    <customWorkbookView name="maros.janovic - osobné zobrazenie" guid="{1247E39F-E8E7-4C3D-B27E-2D2373E01C46}" mergeInterval="0" personalView="1" maximized="1" xWindow="1" yWindow="1" windowWidth="1920" windowHeight="850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" i="6" l="1"/>
  <c r="H15" i="1"/>
  <c r="H16" i="1" s="1"/>
  <c r="H17" i="1" l="1"/>
  <c r="H18" i="1" s="1"/>
  <c r="H16" i="6"/>
</calcChain>
</file>

<file path=xl/sharedStrings.xml><?xml version="1.0" encoding="utf-8"?>
<sst xmlns="http://schemas.openxmlformats.org/spreadsheetml/2006/main" count="110" uniqueCount="60">
  <si>
    <t>013 softvér</t>
  </si>
  <si>
    <t>019 ostatný dlhodobý nehmotný majetok</t>
  </si>
  <si>
    <t>014 oceniteľné práva</t>
  </si>
  <si>
    <t>022 samostatné hnuteľné veci a súbory hnuteľných vecí</t>
  </si>
  <si>
    <t>029 ostatný dlhodobý hmotný majetok</t>
  </si>
  <si>
    <t>021 stavby</t>
  </si>
  <si>
    <t>112 zásoby</t>
  </si>
  <si>
    <t>518 ostatné služby</t>
  </si>
  <si>
    <t>512 cestovné náhrady</t>
  </si>
  <si>
    <t>521 mzdové výdavky</t>
  </si>
  <si>
    <t>stavebné práce</t>
  </si>
  <si>
    <r>
      <t xml:space="preserve">VO nebolo ukončené uzavretím zmluvy s úspešným uchádzačom. Výška výdavku bola stanovená na základe rozpočtu stavby na úrovni výkazu výmer potvrdeného podpisom a pečiatkou oprávnenej osoby (stavebný cenár/rozpočtár) v zmysle prílohy č. 12 ŽoNFP - </t>
    </r>
    <r>
      <rPr>
        <i/>
        <sz val="11"/>
        <color theme="1"/>
        <rFont val="Arial"/>
        <family val="2"/>
        <charset val="238"/>
      </rPr>
      <t>Povolenie na realizáciu projektu, vrátane projektovej dokumentácie.</t>
    </r>
  </si>
  <si>
    <t>VO nebolo ukončené uzavretím zmluvy s úspešným uchádzačom. Výška výdavku bola stanovená na základe prieskumu trhu v zmysle predloženého záznamu z vyhodnotenia prieskumu trhu.</t>
  </si>
  <si>
    <t>Výška výdavku bola stanovená na základe znaleckého alebo odborného posudku pri rešpektovaní stanoveného finančného limitu (ak relevantné)</t>
  </si>
  <si>
    <t xml:space="preserve">VO bolo ukončené. Výška výdavku bola stanovená na základe uzavretej zmluvy s úspešným uchádzačom a v súlade s údajmi, ktoré sú uvedené v tabuľke č. 12 formulára ŽoNFP - Verejné obstarávanie.   </t>
  </si>
  <si>
    <r>
      <t>VO nebolo ukončené. Spôsob stanovenia výšky výdavku je uvedený v poli "</t>
    </r>
    <r>
      <rPr>
        <i/>
        <sz val="11"/>
        <color theme="1"/>
        <rFont val="Arial"/>
        <family val="2"/>
        <charset val="238"/>
      </rPr>
      <t>Vecný popis výdavku</t>
    </r>
    <r>
      <rPr>
        <sz val="11"/>
        <color theme="1"/>
        <rFont val="Arial"/>
        <family val="2"/>
        <charset val="238"/>
      </rPr>
      <t xml:space="preserve">" </t>
    </r>
  </si>
  <si>
    <t>rezerva</t>
  </si>
  <si>
    <t>Výška výdavku bola stanovená so zohľadnením stanoveného finančného limitu.</t>
  </si>
  <si>
    <t>stavebný dozor</t>
  </si>
  <si>
    <t>prípravná a projektová dokumentácia</t>
  </si>
  <si>
    <t>oprávnený výdavok aktivita 1 a 2</t>
  </si>
  <si>
    <t>Výška výdavku na kúpu pozemku/stavby bola stanovená na základe uzavretej kúpnej zmluvy za podmienky, že táto je nižšia ako cena pozemku/stavby v zmysle znaleckého alebo odborného posudku a zároveň pri rešpektovaní stanoveného finančného limitu.</t>
  </si>
  <si>
    <t>oprávnený výdavok aktivita 3</t>
  </si>
  <si>
    <t>Výška výdavku bola stanovená v súlade s pracovnou zmluvou, resp. mzdou za rovnakú prácu alebo prácu v rovnakej hodnote pri rešpektovaní stanoveného finančného limitu</t>
  </si>
  <si>
    <t>Výška výdavku bola stanovená na základe dohody o prácach vykonávaných mimo pracovného pomeru, resp.  v súlade s mzdou za rovnakú prácu alebo prácu rovnakej hodnoty pri rešpektovaní stanoveného finančného limitu</t>
  </si>
  <si>
    <t>zamestnanec</t>
  </si>
  <si>
    <t>dohodár</t>
  </si>
  <si>
    <t>externý manažment</t>
  </si>
  <si>
    <t>tabule</t>
  </si>
  <si>
    <t>publikácia, infodeň</t>
  </si>
  <si>
    <t>VO nebolo ukončené uzavretím zmluvy s úspešným uchádzačom. Výška výdavku bola stanovená na základe rozpočtu stavby na úrovni výkazu výmer potvrdeného podpisom a pečiatkou oprávnenej osoby (stavebný cenár/rozpočtár) v zmysle prílohy č. 12 ŽoNFP - Povolenie na realizáciu projektu, vrátane projektovej dokumentácie.</t>
  </si>
  <si>
    <t xml:space="preserve">VO nebolo ukončené. Spôsob stanovenia výšky výdavku je uvedený v poli "Vecný popis výdavku" </t>
  </si>
  <si>
    <t>Identifikačné údaje uchádzača</t>
  </si>
  <si>
    <t>Kontaktná osoba</t>
  </si>
  <si>
    <t>Názov zákazky</t>
  </si>
  <si>
    <t>počet mj</t>
  </si>
  <si>
    <t>mj</t>
  </si>
  <si>
    <t>cena za mj bez DPH</t>
  </si>
  <si>
    <t>Cena spolu bez DPH</t>
  </si>
  <si>
    <t>osobohodina</t>
  </si>
  <si>
    <t>dátum</t>
  </si>
  <si>
    <t>pečiatka a podpis</t>
  </si>
  <si>
    <t>Obchodné meno</t>
  </si>
  <si>
    <t>IČO</t>
  </si>
  <si>
    <t>DIČ</t>
  </si>
  <si>
    <t>IČDPH</t>
  </si>
  <si>
    <t>Telefón</t>
  </si>
  <si>
    <t>Sídlo, alebo miesto podnikania</t>
  </si>
  <si>
    <t>Návrh na plnenie kritéria</t>
  </si>
  <si>
    <t>Cena spolu</t>
  </si>
  <si>
    <t>-</t>
  </si>
  <si>
    <t xml:space="preserve">cena za mj </t>
  </si>
  <si>
    <t>4.3.1. Metodik na tvorbu vzdelávacích programov a učebných zdrojov</t>
  </si>
  <si>
    <t>Metodik</t>
  </si>
  <si>
    <t>Názov položky</t>
  </si>
  <si>
    <t>Cena celkom bez DPH</t>
  </si>
  <si>
    <t>Cena celkom</t>
  </si>
  <si>
    <t>Cena celkom s DPH</t>
  </si>
  <si>
    <t>Výška DPH 20%</t>
  </si>
  <si>
    <t>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</si>
</sst>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scheme val="minor"/>
    </font>
    <font>
      <sz val="8"/>
      <name val="Calibri"/>
      <family val="2"/>
      <charset val="238"/>
      <scheme val="minor"/>
    </font>
    <font>
      <sz val="9.5"/>
      <color theme="1"/>
      <name val="Times New Roman"/>
      <family val="1"/>
    </font>
    <font>
      <b/>
      <sz val="16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1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0" fillId="0" borderId="0" xfId="0" applyProtection="1"/>
    <xf numFmtId="0" fontId="0" fillId="0" borderId="0" xfId="0" applyProtection="1">
      <protection locked="0"/>
    </xf>
    <xf numFmtId="0" fontId="0" fillId="0" borderId="0" xfId="0" applyAlignment="1">
      <alignment wrapText="1"/>
    </xf>
    <xf numFmtId="0" fontId="2" fillId="0" borderId="9" xfId="0" applyFont="1" applyBorder="1" applyAlignment="1" applyProtection="1">
      <alignment wrapText="1"/>
    </xf>
    <xf numFmtId="0" fontId="2" fillId="0" borderId="1" xfId="0" applyFont="1" applyBorder="1" applyAlignment="1" applyProtection="1">
      <alignment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wrapText="1"/>
    </xf>
    <xf numFmtId="0" fontId="2" fillId="0" borderId="0" xfId="0" applyFont="1" applyAlignment="1" applyProtection="1">
      <alignment horizontal="center" vertical="center" wrapText="1"/>
    </xf>
    <xf numFmtId="0" fontId="2" fillId="0" borderId="10" xfId="0" applyFont="1" applyBorder="1" applyAlignment="1" applyProtection="1">
      <alignment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9" fillId="0" borderId="0" xfId="0" applyFont="1"/>
    <xf numFmtId="0" fontId="11" fillId="2" borderId="5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vertical="center"/>
    </xf>
    <xf numFmtId="0" fontId="11" fillId="2" borderId="22" xfId="0" applyFont="1" applyFill="1" applyBorder="1" applyAlignment="1">
      <alignment vertical="center" wrapText="1"/>
    </xf>
    <xf numFmtId="0" fontId="11" fillId="2" borderId="23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vertical="center" wrapText="1"/>
    </xf>
    <xf numFmtId="0" fontId="11" fillId="2" borderId="16" xfId="0" applyFont="1" applyFill="1" applyBorder="1" applyAlignment="1">
      <alignment vertical="center" wrapText="1"/>
    </xf>
    <xf numFmtId="0" fontId="11" fillId="2" borderId="29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horizontal="center" vertical="center" wrapText="1"/>
    </xf>
    <xf numFmtId="2" fontId="12" fillId="0" borderId="9" xfId="0" applyNumberFormat="1" applyFont="1" applyBorder="1" applyAlignment="1">
      <alignment vertical="center" wrapText="1"/>
    </xf>
    <xf numFmtId="0" fontId="12" fillId="2" borderId="32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33" xfId="0" applyFont="1" applyFill="1" applyBorder="1" applyAlignment="1">
      <alignment vertical="center"/>
    </xf>
    <xf numFmtId="0" fontId="12" fillId="2" borderId="34" xfId="0" applyFont="1" applyFill="1" applyBorder="1" applyAlignment="1">
      <alignment vertical="center" wrapText="1"/>
    </xf>
    <xf numFmtId="0" fontId="12" fillId="2" borderId="34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right" vertical="center"/>
    </xf>
    <xf numFmtId="4" fontId="12" fillId="3" borderId="6" xfId="0" applyNumberFormat="1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4" fontId="12" fillId="3" borderId="9" xfId="0" applyNumberFormat="1" applyFont="1" applyFill="1" applyBorder="1" applyAlignment="1">
      <alignment horizontal="right" vertical="center"/>
    </xf>
    <xf numFmtId="4" fontId="12" fillId="3" borderId="31" xfId="0" applyNumberFormat="1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4" fontId="10" fillId="2" borderId="8" xfId="0" applyNumberFormat="1" applyFont="1" applyFill="1" applyBorder="1" applyAlignment="1">
      <alignment horizontal="right" vertical="center" wrapText="1"/>
    </xf>
    <xf numFmtId="4" fontId="10" fillId="2" borderId="11" xfId="0" applyNumberFormat="1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4" fontId="12" fillId="3" borderId="3" xfId="0" applyNumberFormat="1" applyFont="1" applyFill="1" applyBorder="1" applyAlignment="1">
      <alignment horizontal="right" vertical="center"/>
    </xf>
    <xf numFmtId="4" fontId="12" fillId="3" borderId="4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4" fontId="12" fillId="3" borderId="35" xfId="0" applyNumberFormat="1" applyFont="1" applyFill="1" applyBorder="1" applyAlignment="1">
      <alignment horizontal="right" vertical="center"/>
    </xf>
    <xf numFmtId="4" fontId="12" fillId="3" borderId="36" xfId="0" applyNumberFormat="1" applyFont="1" applyFill="1" applyBorder="1" applyAlignment="1">
      <alignment horizontal="right" vertical="center"/>
    </xf>
    <xf numFmtId="0" fontId="10" fillId="2" borderId="37" xfId="0" applyFont="1" applyFill="1" applyBorder="1" applyAlignment="1">
      <alignment horizontal="left" vertical="center" wrapText="1"/>
    </xf>
    <xf numFmtId="0" fontId="10" fillId="2" borderId="38" xfId="0" applyFont="1" applyFill="1" applyBorder="1" applyAlignment="1">
      <alignment horizontal="left" vertical="center" wrapText="1"/>
    </xf>
    <xf numFmtId="0" fontId="10" fillId="2" borderId="39" xfId="0" applyFont="1" applyFill="1" applyBorder="1" applyAlignment="1">
      <alignment horizontal="left" vertical="center" wrapText="1"/>
    </xf>
    <xf numFmtId="4" fontId="10" fillId="2" borderId="40" xfId="0" applyNumberFormat="1" applyFont="1" applyFill="1" applyBorder="1" applyAlignment="1">
      <alignment horizontal="right" vertical="center" wrapText="1"/>
    </xf>
    <xf numFmtId="4" fontId="10" fillId="2" borderId="41" xfId="0" applyNumberFormat="1" applyFont="1" applyFill="1" applyBorder="1" applyAlignment="1">
      <alignment horizontal="right" vertical="center" wrapText="1"/>
    </xf>
  </cellXfs>
  <cellStyles count="11">
    <cellStyle name="Hypertextové prepojenie" xfId="1" builtinId="8" hidden="1"/>
    <cellStyle name="Hypertextové prepojenie" xfId="3" builtinId="8" hidden="1"/>
    <cellStyle name="Hypertextové prepojenie" xfId="5" builtinId="8" hidden="1"/>
    <cellStyle name="Hypertextové prepojenie" xfId="7" builtinId="8" hidden="1"/>
    <cellStyle name="Hypertextové prepojenie" xfId="9" builtinId="8" hidden="1"/>
    <cellStyle name="Normálna" xfId="0" builtinId="0"/>
    <cellStyle name="Použité hypertextové prepojenie" xfId="2" builtinId="9" hidden="1"/>
    <cellStyle name="Použité hypertextové prepojenie" xfId="4" builtinId="9" hidden="1"/>
    <cellStyle name="Použité hypertextové prepojenie" xfId="6" builtinId="9" hidden="1"/>
    <cellStyle name="Použité hypertextové prepojenie" xfId="8" builtinId="9" hidden="1"/>
    <cellStyle name="Použité hypertextové prepojenie" xfId="10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70555</xdr:rowOff>
    </xdr:from>
    <xdr:to>
      <xdr:col>9</xdr:col>
      <xdr:colOff>2698</xdr:colOff>
      <xdr:row>0</xdr:row>
      <xdr:rowOff>832555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21B32182-EC12-6240-AEC0-00142E793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44" y="70555"/>
          <a:ext cx="8695143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56444</xdr:rowOff>
    </xdr:from>
    <xdr:to>
      <xdr:col>9</xdr:col>
      <xdr:colOff>2698</xdr:colOff>
      <xdr:row>0</xdr:row>
      <xdr:rowOff>818444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F9E009A7-A114-C84B-BC22-8C2469DE1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44" y="56444"/>
          <a:ext cx="8695143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27"/>
  <sheetViews>
    <sheetView showGridLines="0" tabSelected="1" view="pageBreakPreview" zoomScale="90" zoomScaleSheetLayoutView="130" workbookViewId="0">
      <selection activeCell="C3" sqref="C3:I3"/>
    </sheetView>
  </sheetViews>
  <sheetFormatPr baseColWidth="10" defaultColWidth="0" defaultRowHeight="14" x14ac:dyDescent="0.2"/>
  <cols>
    <col min="1" max="1" width="0.6640625" style="1" customWidth="1"/>
    <col min="2" max="2" width="26.33203125" style="16" customWidth="1"/>
    <col min="3" max="3" width="17.33203125" style="16" customWidth="1"/>
    <col min="4" max="5" width="8.83203125" style="1" customWidth="1"/>
    <col min="6" max="6" width="16" style="2" customWidth="1"/>
    <col min="7" max="9" width="12.1640625" style="2" customWidth="1"/>
    <col min="10" max="10" width="0.6640625" style="1" customWidth="1"/>
    <col min="11" max="16" width="0" style="1" hidden="1" customWidth="1"/>
    <col min="17" max="17" width="0" style="1" hidden="1"/>
    <col min="18" max="16383" width="9.1640625" style="1" hidden="1"/>
    <col min="16384" max="16384" width="11" style="1" hidden="1" customWidth="1"/>
  </cols>
  <sheetData>
    <row r="1" spans="2:9" ht="70" customHeight="1" thickBot="1" x14ac:dyDescent="0.25"/>
    <row r="2" spans="2:9" ht="30" customHeight="1" x14ac:dyDescent="0.2">
      <c r="B2" s="45" t="s">
        <v>32</v>
      </c>
      <c r="C2" s="46"/>
      <c r="D2" s="46"/>
      <c r="E2" s="46"/>
      <c r="F2" s="46"/>
      <c r="G2" s="46"/>
      <c r="H2" s="46"/>
      <c r="I2" s="47"/>
    </row>
    <row r="3" spans="2:9" ht="25" customHeight="1" x14ac:dyDescent="0.2">
      <c r="B3" s="22" t="s">
        <v>42</v>
      </c>
      <c r="C3" s="43"/>
      <c r="D3" s="43"/>
      <c r="E3" s="43"/>
      <c r="F3" s="43"/>
      <c r="G3" s="43"/>
      <c r="H3" s="43"/>
      <c r="I3" s="44"/>
    </row>
    <row r="4" spans="2:9" ht="25" customHeight="1" x14ac:dyDescent="0.2">
      <c r="B4" s="23" t="s">
        <v>47</v>
      </c>
      <c r="C4" s="43"/>
      <c r="D4" s="43"/>
      <c r="E4" s="43"/>
      <c r="F4" s="43"/>
      <c r="G4" s="43"/>
      <c r="H4" s="43"/>
      <c r="I4" s="44"/>
    </row>
    <row r="5" spans="2:9" ht="25" customHeight="1" x14ac:dyDescent="0.2">
      <c r="B5" s="23" t="s">
        <v>43</v>
      </c>
      <c r="C5" s="43"/>
      <c r="D5" s="43"/>
      <c r="E5" s="43"/>
      <c r="F5" s="43"/>
      <c r="G5" s="43"/>
      <c r="H5" s="43"/>
      <c r="I5" s="44"/>
    </row>
    <row r="6" spans="2:9" ht="25" customHeight="1" x14ac:dyDescent="0.2">
      <c r="B6" s="23" t="s">
        <v>44</v>
      </c>
      <c r="C6" s="43"/>
      <c r="D6" s="43"/>
      <c r="E6" s="43"/>
      <c r="F6" s="43"/>
      <c r="G6" s="43"/>
      <c r="H6" s="43"/>
      <c r="I6" s="44"/>
    </row>
    <row r="7" spans="2:9" ht="25" customHeight="1" x14ac:dyDescent="0.2">
      <c r="B7" s="23" t="s">
        <v>45</v>
      </c>
      <c r="C7" s="43"/>
      <c r="D7" s="43"/>
      <c r="E7" s="43"/>
      <c r="F7" s="43"/>
      <c r="G7" s="43"/>
      <c r="H7" s="43"/>
      <c r="I7" s="44"/>
    </row>
    <row r="8" spans="2:9" ht="25" customHeight="1" x14ac:dyDescent="0.2">
      <c r="B8" s="23" t="s">
        <v>33</v>
      </c>
      <c r="C8" s="43"/>
      <c r="D8" s="43"/>
      <c r="E8" s="43"/>
      <c r="F8" s="43"/>
      <c r="G8" s="43"/>
      <c r="H8" s="43"/>
      <c r="I8" s="44"/>
    </row>
    <row r="9" spans="2:9" ht="25" customHeight="1" x14ac:dyDescent="0.2">
      <c r="B9" s="23" t="s">
        <v>59</v>
      </c>
      <c r="C9" s="43"/>
      <c r="D9" s="43"/>
      <c r="E9" s="43"/>
      <c r="F9" s="43"/>
      <c r="G9" s="43"/>
      <c r="H9" s="43"/>
      <c r="I9" s="44"/>
    </row>
    <row r="10" spans="2:9" ht="25" customHeight="1" x14ac:dyDescent="0.2">
      <c r="B10" s="23" t="s">
        <v>46</v>
      </c>
      <c r="C10" s="43"/>
      <c r="D10" s="43"/>
      <c r="E10" s="43"/>
      <c r="F10" s="43"/>
      <c r="G10" s="43"/>
      <c r="H10" s="43"/>
      <c r="I10" s="44"/>
    </row>
    <row r="11" spans="2:9" ht="25" customHeight="1" thickBot="1" x14ac:dyDescent="0.25">
      <c r="B11" s="24" t="s">
        <v>34</v>
      </c>
      <c r="C11" s="58" t="s">
        <v>53</v>
      </c>
      <c r="D11" s="58"/>
      <c r="E11" s="58"/>
      <c r="F11" s="58"/>
      <c r="G11" s="58"/>
      <c r="H11" s="58"/>
      <c r="I11" s="59"/>
    </row>
    <row r="12" spans="2:9" ht="16" thickBot="1" x14ac:dyDescent="0.25">
      <c r="B12" s="17"/>
      <c r="C12" s="17"/>
      <c r="D12" s="17"/>
      <c r="E12" s="17"/>
      <c r="F12" s="17"/>
      <c r="G12" s="17"/>
      <c r="H12" s="17"/>
      <c r="I12" s="17"/>
    </row>
    <row r="13" spans="2:9" ht="30" customHeight="1" x14ac:dyDescent="0.2">
      <c r="B13" s="45" t="s">
        <v>48</v>
      </c>
      <c r="C13" s="46"/>
      <c r="D13" s="46"/>
      <c r="E13" s="46"/>
      <c r="F13" s="46"/>
      <c r="G13" s="46"/>
      <c r="H13" s="46"/>
      <c r="I13" s="47"/>
    </row>
    <row r="14" spans="2:9" ht="30" customHeight="1" x14ac:dyDescent="0.2">
      <c r="B14" s="28" t="s">
        <v>54</v>
      </c>
      <c r="C14" s="29"/>
      <c r="D14" s="30"/>
      <c r="E14" s="31" t="s">
        <v>35</v>
      </c>
      <c r="F14" s="31" t="s">
        <v>36</v>
      </c>
      <c r="G14" s="31" t="s">
        <v>37</v>
      </c>
      <c r="H14" s="72" t="s">
        <v>38</v>
      </c>
      <c r="I14" s="73"/>
    </row>
    <row r="15" spans="2:9" ht="30" customHeight="1" thickBot="1" x14ac:dyDescent="0.25">
      <c r="B15" s="36" t="s">
        <v>52</v>
      </c>
      <c r="C15" s="37"/>
      <c r="D15" s="37"/>
      <c r="E15" s="33">
        <v>300</v>
      </c>
      <c r="F15" s="34" t="s">
        <v>39</v>
      </c>
      <c r="G15" s="35"/>
      <c r="H15" s="60">
        <f>E15*G15</f>
        <v>0</v>
      </c>
      <c r="I15" s="61"/>
    </row>
    <row r="16" spans="2:9" ht="30" customHeight="1" x14ac:dyDescent="0.2">
      <c r="B16" s="66" t="s">
        <v>55</v>
      </c>
      <c r="C16" s="67"/>
      <c r="D16" s="67"/>
      <c r="E16" s="67"/>
      <c r="F16" s="67"/>
      <c r="G16" s="67"/>
      <c r="H16" s="70">
        <f>H15</f>
        <v>0</v>
      </c>
      <c r="I16" s="71"/>
    </row>
    <row r="17" spans="2:9" ht="30" customHeight="1" x14ac:dyDescent="0.2">
      <c r="B17" s="68" t="s">
        <v>58</v>
      </c>
      <c r="C17" s="69"/>
      <c r="D17" s="69"/>
      <c r="E17" s="69"/>
      <c r="F17" s="69"/>
      <c r="G17" s="69"/>
      <c r="H17" s="41">
        <f>H16*0.2</f>
        <v>0</v>
      </c>
      <c r="I17" s="42"/>
    </row>
    <row r="18" spans="2:9" ht="50" customHeight="1" thickBot="1" x14ac:dyDescent="0.25">
      <c r="B18" s="62" t="s">
        <v>57</v>
      </c>
      <c r="C18" s="63"/>
      <c r="D18" s="63"/>
      <c r="E18" s="63"/>
      <c r="F18" s="63"/>
      <c r="G18" s="63"/>
      <c r="H18" s="64">
        <f>H16+H17</f>
        <v>0</v>
      </c>
      <c r="I18" s="65"/>
    </row>
    <row r="19" spans="2:9" ht="15" thickBot="1" x14ac:dyDescent="0.25">
      <c r="B19" s="20"/>
      <c r="C19" s="18"/>
      <c r="D19" s="18"/>
      <c r="E19" s="18"/>
      <c r="F19" s="18"/>
      <c r="G19" s="18"/>
      <c r="H19" s="19"/>
      <c r="I19" s="19"/>
    </row>
    <row r="20" spans="2:9" ht="25" customHeight="1" x14ac:dyDescent="0.2">
      <c r="B20" s="56" t="s">
        <v>40</v>
      </c>
      <c r="C20" s="54"/>
      <c r="D20" s="54"/>
      <c r="E20" s="57"/>
      <c r="F20" s="53" t="s">
        <v>41</v>
      </c>
      <c r="G20" s="54"/>
      <c r="H20" s="54"/>
      <c r="I20" s="55"/>
    </row>
    <row r="21" spans="2:9" ht="60" customHeight="1" thickBot="1" x14ac:dyDescent="0.25">
      <c r="B21" s="51"/>
      <c r="C21" s="49"/>
      <c r="D21" s="49"/>
      <c r="E21" s="52"/>
      <c r="F21" s="48"/>
      <c r="G21" s="49"/>
      <c r="H21" s="49"/>
      <c r="I21" s="50"/>
    </row>
    <row r="27" spans="2:9" x14ac:dyDescent="0.2">
      <c r="E27" s="21"/>
    </row>
  </sheetData>
  <sheetProtection insertRows="0" selectLockedCells="1"/>
  <customSheetViews>
    <customSheetView guid="{1247E39F-E8E7-4C3D-B27E-2D2373E01C46}" scale="130" showPageBreaks="1" showGridLines="0" printArea="1" hiddenColumns="1" view="pageBreakPreview" topLeftCell="A72">
      <selection activeCell="I89" sqref="I89"/>
      <rowBreaks count="2" manualBreakCount="2">
        <brk id="31" max="13" man="1"/>
        <brk id="70" max="13" man="1"/>
      </rowBreaks>
      <colBreaks count="1" manualBreakCount="1">
        <brk id="12" max="93" man="1"/>
      </colBreaks>
      <pageMargins left="0.7" right="0.7" top="0.75" bottom="0.75" header="0.3" footer="0.3"/>
      <pageSetup paperSize="9" scale="66" orientation="landscape" r:id="rId1"/>
    </customSheetView>
  </customSheetViews>
  <mergeCells count="23">
    <mergeCell ref="B17:G17"/>
    <mergeCell ref="H16:I16"/>
    <mergeCell ref="C10:I10"/>
    <mergeCell ref="H14:I14"/>
    <mergeCell ref="C6:I6"/>
    <mergeCell ref="C7:I7"/>
    <mergeCell ref="C8:I8"/>
    <mergeCell ref="H17:I17"/>
    <mergeCell ref="C9:I9"/>
    <mergeCell ref="B2:I2"/>
    <mergeCell ref="F21:I21"/>
    <mergeCell ref="B21:E21"/>
    <mergeCell ref="F20:I20"/>
    <mergeCell ref="B20:E20"/>
    <mergeCell ref="C5:I5"/>
    <mergeCell ref="C4:I4"/>
    <mergeCell ref="C3:I3"/>
    <mergeCell ref="C11:I11"/>
    <mergeCell ref="H15:I15"/>
    <mergeCell ref="B18:G18"/>
    <mergeCell ref="H18:I18"/>
    <mergeCell ref="B13:I13"/>
    <mergeCell ref="B16:G16"/>
  </mergeCells>
  <phoneticPr fontId="8" type="noConversion"/>
  <printOptions horizontalCentered="1"/>
  <pageMargins left="0.7" right="0.7" top="0.75" bottom="0.75" header="0.3" footer="0.3"/>
  <pageSetup paperSize="9" scale="7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7"/>
  <sheetViews>
    <sheetView workbookViewId="0">
      <selection activeCell="B2" sqref="B2"/>
    </sheetView>
  </sheetViews>
  <sheetFormatPr baseColWidth="10" defaultColWidth="8.83203125" defaultRowHeight="15" x14ac:dyDescent="0.2"/>
  <cols>
    <col min="1" max="1" width="45" customWidth="1"/>
    <col min="2" max="2" width="66.83203125" customWidth="1"/>
    <col min="3" max="3" width="63.33203125" style="14" customWidth="1"/>
    <col min="7" max="7" width="23.83203125" customWidth="1"/>
    <col min="8" max="8" width="97" style="6" customWidth="1"/>
    <col min="9" max="9" width="97" customWidth="1"/>
  </cols>
  <sheetData>
    <row r="1" spans="1:8" ht="45" x14ac:dyDescent="0.2">
      <c r="A1" s="3" t="s">
        <v>0</v>
      </c>
      <c r="B1" s="15" t="s">
        <v>12</v>
      </c>
    </row>
    <row r="2" spans="1:8" ht="60" x14ac:dyDescent="0.2">
      <c r="A2" s="3" t="s">
        <v>2</v>
      </c>
      <c r="B2" s="15" t="s">
        <v>30</v>
      </c>
    </row>
    <row r="3" spans="1:8" ht="45" x14ac:dyDescent="0.2">
      <c r="A3" s="1" t="s">
        <v>1</v>
      </c>
      <c r="B3" s="15" t="s">
        <v>14</v>
      </c>
    </row>
    <row r="4" spans="1:8" ht="30" x14ac:dyDescent="0.2">
      <c r="A4" s="1" t="s">
        <v>5</v>
      </c>
      <c r="B4" s="15" t="s">
        <v>31</v>
      </c>
    </row>
    <row r="5" spans="1:8" ht="30" x14ac:dyDescent="0.2">
      <c r="A5" s="3" t="s">
        <v>3</v>
      </c>
      <c r="B5" s="15" t="s">
        <v>23</v>
      </c>
    </row>
    <row r="6" spans="1:8" ht="45" x14ac:dyDescent="0.2">
      <c r="A6" s="1" t="s">
        <v>4</v>
      </c>
      <c r="B6" s="15" t="s">
        <v>24</v>
      </c>
    </row>
    <row r="7" spans="1:8" ht="30" x14ac:dyDescent="0.2">
      <c r="A7" s="3" t="s">
        <v>6</v>
      </c>
      <c r="B7" s="15" t="s">
        <v>13</v>
      </c>
    </row>
    <row r="8" spans="1:8" x14ac:dyDescent="0.2">
      <c r="A8" s="3" t="s">
        <v>8</v>
      </c>
    </row>
    <row r="9" spans="1:8" x14ac:dyDescent="0.2">
      <c r="A9" s="1" t="s">
        <v>7</v>
      </c>
    </row>
    <row r="10" spans="1:8" x14ac:dyDescent="0.2">
      <c r="A10" s="3" t="s">
        <v>9</v>
      </c>
    </row>
    <row r="14" spans="1:8" ht="61" x14ac:dyDescent="0.2">
      <c r="G14" s="4" t="s">
        <v>10</v>
      </c>
      <c r="H14" s="7" t="s">
        <v>11</v>
      </c>
    </row>
    <row r="15" spans="1:8" ht="31" x14ac:dyDescent="0.2">
      <c r="G15" s="4"/>
      <c r="H15" s="8" t="s">
        <v>12</v>
      </c>
    </row>
    <row r="16" spans="1:8" ht="31" x14ac:dyDescent="0.2">
      <c r="G16" s="4"/>
      <c r="H16" s="8" t="s">
        <v>13</v>
      </c>
    </row>
    <row r="17" spans="7:8" ht="31" x14ac:dyDescent="0.2">
      <c r="G17" s="4"/>
      <c r="H17" s="8" t="s">
        <v>14</v>
      </c>
    </row>
    <row r="18" spans="7:8" ht="16" x14ac:dyDescent="0.2">
      <c r="G18" s="4"/>
      <c r="H18" s="8" t="s">
        <v>15</v>
      </c>
    </row>
    <row r="19" spans="7:8" x14ac:dyDescent="0.2">
      <c r="G19" s="4"/>
      <c r="H19" s="9"/>
    </row>
    <row r="20" spans="7:8" ht="16" x14ac:dyDescent="0.2">
      <c r="G20" s="4" t="s">
        <v>16</v>
      </c>
      <c r="H20" s="10" t="s">
        <v>17</v>
      </c>
    </row>
    <row r="21" spans="7:8" x14ac:dyDescent="0.2">
      <c r="G21" s="4"/>
      <c r="H21" s="11"/>
    </row>
    <row r="22" spans="7:8" ht="31" x14ac:dyDescent="0.2">
      <c r="G22" s="4" t="s">
        <v>18</v>
      </c>
      <c r="H22" s="8" t="s">
        <v>12</v>
      </c>
    </row>
    <row r="23" spans="7:8" ht="61" x14ac:dyDescent="0.2">
      <c r="G23" s="4"/>
      <c r="H23" s="7" t="s">
        <v>11</v>
      </c>
    </row>
    <row r="24" spans="7:8" ht="31" x14ac:dyDescent="0.2">
      <c r="G24" s="4"/>
      <c r="H24" s="8" t="s">
        <v>14</v>
      </c>
    </row>
    <row r="25" spans="7:8" ht="16" x14ac:dyDescent="0.2">
      <c r="G25" s="4"/>
      <c r="H25" s="8" t="s">
        <v>15</v>
      </c>
    </row>
    <row r="26" spans="7:8" x14ac:dyDescent="0.2">
      <c r="G26" s="5"/>
      <c r="H26" s="9"/>
    </row>
    <row r="27" spans="7:8" ht="31" x14ac:dyDescent="0.2">
      <c r="G27" s="5" t="s">
        <v>19</v>
      </c>
      <c r="H27" s="8" t="s">
        <v>12</v>
      </c>
    </row>
    <row r="28" spans="7:8" ht="61" x14ac:dyDescent="0.2">
      <c r="G28" s="4"/>
      <c r="H28" s="7" t="s">
        <v>11</v>
      </c>
    </row>
    <row r="29" spans="7:8" ht="31" x14ac:dyDescent="0.2">
      <c r="G29" s="5"/>
      <c r="H29" s="8" t="s">
        <v>14</v>
      </c>
    </row>
    <row r="30" spans="7:8" ht="16" x14ac:dyDescent="0.2">
      <c r="G30" s="5"/>
      <c r="H30" s="8" t="s">
        <v>15</v>
      </c>
    </row>
    <row r="31" spans="7:8" x14ac:dyDescent="0.2">
      <c r="G31" s="4"/>
      <c r="H31" s="10"/>
    </row>
    <row r="32" spans="7:8" ht="31" x14ac:dyDescent="0.2">
      <c r="G32" s="5" t="s">
        <v>20</v>
      </c>
      <c r="H32" s="8" t="s">
        <v>12</v>
      </c>
    </row>
    <row r="33" spans="7:8" ht="61" x14ac:dyDescent="0.2">
      <c r="G33" s="5"/>
      <c r="H33" s="7" t="s">
        <v>11</v>
      </c>
    </row>
    <row r="34" spans="7:8" ht="31" x14ac:dyDescent="0.2">
      <c r="G34" s="5"/>
      <c r="H34" s="8" t="s">
        <v>13</v>
      </c>
    </row>
    <row r="35" spans="7:8" ht="46" x14ac:dyDescent="0.2">
      <c r="G35" s="5"/>
      <c r="H35" s="8" t="s">
        <v>21</v>
      </c>
    </row>
    <row r="36" spans="7:8" ht="31" x14ac:dyDescent="0.2">
      <c r="G36" s="5"/>
      <c r="H36" s="8" t="s">
        <v>14</v>
      </c>
    </row>
    <row r="37" spans="7:8" ht="16" x14ac:dyDescent="0.2">
      <c r="G37" s="5"/>
      <c r="H37" s="8" t="s">
        <v>15</v>
      </c>
    </row>
    <row r="38" spans="7:8" x14ac:dyDescent="0.2">
      <c r="G38" s="5"/>
      <c r="H38" s="10"/>
    </row>
    <row r="39" spans="7:8" ht="31" x14ac:dyDescent="0.2">
      <c r="G39" s="5" t="s">
        <v>22</v>
      </c>
      <c r="H39" s="8" t="s">
        <v>12</v>
      </c>
    </row>
    <row r="40" spans="7:8" ht="31" x14ac:dyDescent="0.2">
      <c r="G40" s="5"/>
      <c r="H40" s="8" t="s">
        <v>23</v>
      </c>
    </row>
    <row r="41" spans="7:8" ht="31" x14ac:dyDescent="0.2">
      <c r="G41" s="5"/>
      <c r="H41" s="8" t="s">
        <v>24</v>
      </c>
    </row>
    <row r="42" spans="7:8" ht="31" x14ac:dyDescent="0.2">
      <c r="G42" s="5"/>
      <c r="H42" s="8" t="s">
        <v>14</v>
      </c>
    </row>
    <row r="43" spans="7:8" ht="16" x14ac:dyDescent="0.2">
      <c r="G43" s="5"/>
      <c r="H43" s="7" t="s">
        <v>15</v>
      </c>
    </row>
    <row r="44" spans="7:8" x14ac:dyDescent="0.2">
      <c r="G44" s="5"/>
      <c r="H44" s="10"/>
    </row>
    <row r="45" spans="7:8" ht="31" x14ac:dyDescent="0.2">
      <c r="G45" s="4" t="s">
        <v>25</v>
      </c>
      <c r="H45" s="12" t="s">
        <v>23</v>
      </c>
    </row>
    <row r="46" spans="7:8" ht="31" x14ac:dyDescent="0.2">
      <c r="G46" s="4" t="s">
        <v>26</v>
      </c>
      <c r="H46" s="7" t="s">
        <v>24</v>
      </c>
    </row>
    <row r="47" spans="7:8" x14ac:dyDescent="0.2">
      <c r="G47" s="4"/>
      <c r="H47" s="10"/>
    </row>
    <row r="48" spans="7:8" ht="31" x14ac:dyDescent="0.2">
      <c r="G48" s="4" t="s">
        <v>27</v>
      </c>
      <c r="H48" s="12" t="s">
        <v>12</v>
      </c>
    </row>
    <row r="49" spans="7:8" ht="31" x14ac:dyDescent="0.2">
      <c r="G49" s="4"/>
      <c r="H49" s="8" t="s">
        <v>14</v>
      </c>
    </row>
    <row r="50" spans="7:8" ht="16" x14ac:dyDescent="0.2">
      <c r="G50" s="4"/>
      <c r="H50" s="8" t="s">
        <v>15</v>
      </c>
    </row>
    <row r="51" spans="7:8" x14ac:dyDescent="0.2">
      <c r="G51" s="4"/>
      <c r="H51" s="11"/>
    </row>
    <row r="52" spans="7:8" ht="16" x14ac:dyDescent="0.2">
      <c r="G52" s="4" t="s">
        <v>28</v>
      </c>
      <c r="H52" s="10" t="s">
        <v>17</v>
      </c>
    </row>
    <row r="53" spans="7:8" x14ac:dyDescent="0.2">
      <c r="G53" s="4"/>
      <c r="H53" s="13"/>
    </row>
    <row r="54" spans="7:8" ht="31" x14ac:dyDescent="0.2">
      <c r="G54" s="4" t="s">
        <v>29</v>
      </c>
      <c r="H54" s="8" t="s">
        <v>12</v>
      </c>
    </row>
    <row r="55" spans="7:8" ht="31" x14ac:dyDescent="0.2">
      <c r="G55" s="4"/>
      <c r="H55" s="8" t="s">
        <v>14</v>
      </c>
    </row>
    <row r="56" spans="7:8" ht="16" x14ac:dyDescent="0.2">
      <c r="G56" s="4"/>
      <c r="H56" s="8" t="s">
        <v>15</v>
      </c>
    </row>
    <row r="57" spans="7:8" ht="16" x14ac:dyDescent="0.2">
      <c r="G57" s="4"/>
      <c r="H57" s="10" t="s">
        <v>17</v>
      </c>
    </row>
  </sheetData>
  <sheetProtection sheet="1" objects="1" scenarios="1"/>
  <customSheetViews>
    <customSheetView guid="{1247E39F-E8E7-4C3D-B27E-2D2373E01C46}">
      <selection activeCell="B16" sqref="B16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2" sqref="B2"/>
    </sheetView>
  </sheetViews>
  <sheetFormatPr baseColWidth="10" defaultColWidth="8.83203125" defaultRowHeight="15" x14ac:dyDescent="0.2"/>
  <sheetData/>
  <sheetProtection sheet="1" objects="1" scenarios="1"/>
  <dataValidations count="1">
    <dataValidation type="list" allowBlank="1" showInputMessage="1" showErrorMessage="1" sqref="B3" xr:uid="{00000000-0002-0000-0200-000000000000}">
      <formula1>"95, 75, 85, 55"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C25"/>
  <sheetViews>
    <sheetView showGridLines="0" view="pageBreakPreview" zoomScale="90" zoomScaleSheetLayoutView="130" workbookViewId="0">
      <selection activeCell="C3" sqref="C3:I3"/>
    </sheetView>
  </sheetViews>
  <sheetFormatPr baseColWidth="10" defaultColWidth="0" defaultRowHeight="14" x14ac:dyDescent="0.2"/>
  <cols>
    <col min="1" max="1" width="0.6640625" style="1" customWidth="1"/>
    <col min="2" max="2" width="26.33203125" style="16" customWidth="1"/>
    <col min="3" max="3" width="17.33203125" style="16" customWidth="1"/>
    <col min="4" max="5" width="8.83203125" style="1" customWidth="1"/>
    <col min="6" max="6" width="16" style="2" customWidth="1"/>
    <col min="7" max="9" width="12.1640625" style="2" customWidth="1"/>
    <col min="10" max="10" width="0.6640625" style="1" customWidth="1"/>
    <col min="11" max="16" width="0" style="1" hidden="1" customWidth="1"/>
    <col min="17" max="17" width="0" style="1" hidden="1"/>
    <col min="18" max="16383" width="9.1640625" style="1" hidden="1"/>
    <col min="16384" max="16384" width="11" style="1" hidden="1" customWidth="1"/>
  </cols>
  <sheetData>
    <row r="1" spans="2:9" ht="70" customHeight="1" thickBot="1" x14ac:dyDescent="0.25"/>
    <row r="2" spans="2:9" ht="30" customHeight="1" x14ac:dyDescent="0.2">
      <c r="B2" s="45" t="s">
        <v>32</v>
      </c>
      <c r="C2" s="46"/>
      <c r="D2" s="46"/>
      <c r="E2" s="46"/>
      <c r="F2" s="46"/>
      <c r="G2" s="46"/>
      <c r="H2" s="46"/>
      <c r="I2" s="47"/>
    </row>
    <row r="3" spans="2:9" ht="25" customHeight="1" x14ac:dyDescent="0.2">
      <c r="B3" s="22" t="s">
        <v>42</v>
      </c>
      <c r="C3" s="43"/>
      <c r="D3" s="43"/>
      <c r="E3" s="43"/>
      <c r="F3" s="43"/>
      <c r="G3" s="43"/>
      <c r="H3" s="43"/>
      <c r="I3" s="44"/>
    </row>
    <row r="4" spans="2:9" ht="25" customHeight="1" x14ac:dyDescent="0.2">
      <c r="B4" s="23" t="s">
        <v>47</v>
      </c>
      <c r="C4" s="43"/>
      <c r="D4" s="43"/>
      <c r="E4" s="43"/>
      <c r="F4" s="43"/>
      <c r="G4" s="43"/>
      <c r="H4" s="43"/>
      <c r="I4" s="44"/>
    </row>
    <row r="5" spans="2:9" ht="25" customHeight="1" x14ac:dyDescent="0.2">
      <c r="B5" s="23" t="s">
        <v>43</v>
      </c>
      <c r="C5" s="43"/>
      <c r="D5" s="43"/>
      <c r="E5" s="43"/>
      <c r="F5" s="43"/>
      <c r="G5" s="43"/>
      <c r="H5" s="43"/>
      <c r="I5" s="44"/>
    </row>
    <row r="6" spans="2:9" ht="25" customHeight="1" x14ac:dyDescent="0.2">
      <c r="B6" s="23" t="s">
        <v>44</v>
      </c>
      <c r="C6" s="43"/>
      <c r="D6" s="43"/>
      <c r="E6" s="43"/>
      <c r="F6" s="43"/>
      <c r="G6" s="43"/>
      <c r="H6" s="43"/>
      <c r="I6" s="44"/>
    </row>
    <row r="7" spans="2:9" ht="25" customHeight="1" x14ac:dyDescent="0.2">
      <c r="B7" s="23" t="s">
        <v>45</v>
      </c>
      <c r="C7" s="43" t="s">
        <v>50</v>
      </c>
      <c r="D7" s="43"/>
      <c r="E7" s="43"/>
      <c r="F7" s="43"/>
      <c r="G7" s="43"/>
      <c r="H7" s="43"/>
      <c r="I7" s="44"/>
    </row>
    <row r="8" spans="2:9" ht="25" customHeight="1" x14ac:dyDescent="0.2">
      <c r="B8" s="23" t="s">
        <v>33</v>
      </c>
      <c r="C8" s="43"/>
      <c r="D8" s="43"/>
      <c r="E8" s="43"/>
      <c r="F8" s="43"/>
      <c r="G8" s="43"/>
      <c r="H8" s="43"/>
      <c r="I8" s="44"/>
    </row>
    <row r="9" spans="2:9" ht="25" customHeight="1" x14ac:dyDescent="0.2">
      <c r="B9" s="23" t="s">
        <v>59</v>
      </c>
      <c r="C9" s="43"/>
      <c r="D9" s="43"/>
      <c r="E9" s="43"/>
      <c r="F9" s="43"/>
      <c r="G9" s="43"/>
      <c r="H9" s="43"/>
      <c r="I9" s="44"/>
    </row>
    <row r="10" spans="2:9" ht="25" customHeight="1" x14ac:dyDescent="0.2">
      <c r="B10" s="23" t="s">
        <v>46</v>
      </c>
      <c r="C10" s="43"/>
      <c r="D10" s="43"/>
      <c r="E10" s="43"/>
      <c r="F10" s="43"/>
      <c r="G10" s="43"/>
      <c r="H10" s="43"/>
      <c r="I10" s="44"/>
    </row>
    <row r="11" spans="2:9" ht="25" customHeight="1" thickBot="1" x14ac:dyDescent="0.25">
      <c r="B11" s="24" t="s">
        <v>34</v>
      </c>
      <c r="C11" s="58" t="s">
        <v>53</v>
      </c>
      <c r="D11" s="58"/>
      <c r="E11" s="58"/>
      <c r="F11" s="58"/>
      <c r="G11" s="58"/>
      <c r="H11" s="58"/>
      <c r="I11" s="59"/>
    </row>
    <row r="12" spans="2:9" ht="16" thickBot="1" x14ac:dyDescent="0.25">
      <c r="B12" s="17"/>
      <c r="C12" s="17"/>
      <c r="D12" s="17"/>
      <c r="E12" s="17"/>
      <c r="F12" s="17"/>
      <c r="G12" s="17"/>
      <c r="H12" s="17"/>
      <c r="I12" s="17"/>
    </row>
    <row r="13" spans="2:9" ht="30" customHeight="1" x14ac:dyDescent="0.2">
      <c r="B13" s="74" t="s">
        <v>48</v>
      </c>
      <c r="C13" s="75"/>
      <c r="D13" s="75"/>
      <c r="E13" s="75"/>
      <c r="F13" s="75"/>
      <c r="G13" s="75"/>
      <c r="H13" s="75"/>
      <c r="I13" s="76"/>
    </row>
    <row r="14" spans="2:9" ht="30" customHeight="1" x14ac:dyDescent="0.2">
      <c r="B14" s="25" t="s">
        <v>54</v>
      </c>
      <c r="C14" s="26"/>
      <c r="D14" s="26"/>
      <c r="E14" s="27" t="s">
        <v>35</v>
      </c>
      <c r="F14" s="27" t="s">
        <v>36</v>
      </c>
      <c r="G14" s="27" t="s">
        <v>51</v>
      </c>
      <c r="H14" s="77" t="s">
        <v>49</v>
      </c>
      <c r="I14" s="78"/>
    </row>
    <row r="15" spans="2:9" ht="30" customHeight="1" thickBot="1" x14ac:dyDescent="0.25">
      <c r="B15" s="36" t="s">
        <v>52</v>
      </c>
      <c r="C15" s="32"/>
      <c r="D15" s="38"/>
      <c r="E15" s="39">
        <v>300</v>
      </c>
      <c r="F15" s="40" t="s">
        <v>39</v>
      </c>
      <c r="G15" s="35"/>
      <c r="H15" s="79">
        <f>E15*G15</f>
        <v>0</v>
      </c>
      <c r="I15" s="80"/>
    </row>
    <row r="16" spans="2:9" ht="50" customHeight="1" thickBot="1" x14ac:dyDescent="0.25">
      <c r="B16" s="81" t="s">
        <v>56</v>
      </c>
      <c r="C16" s="82"/>
      <c r="D16" s="82"/>
      <c r="E16" s="82"/>
      <c r="F16" s="82"/>
      <c r="G16" s="83"/>
      <c r="H16" s="84">
        <f>SUM(H15:I15)</f>
        <v>0</v>
      </c>
      <c r="I16" s="85"/>
    </row>
    <row r="17" spans="2:9" ht="15" thickBot="1" x14ac:dyDescent="0.25">
      <c r="B17" s="20"/>
      <c r="C17" s="18"/>
      <c r="D17" s="18"/>
      <c r="E17" s="18"/>
      <c r="F17" s="18"/>
      <c r="G17" s="18"/>
      <c r="H17" s="19"/>
      <c r="I17" s="19"/>
    </row>
    <row r="18" spans="2:9" ht="25" customHeight="1" x14ac:dyDescent="0.2">
      <c r="B18" s="56" t="s">
        <v>40</v>
      </c>
      <c r="C18" s="54"/>
      <c r="D18" s="54"/>
      <c r="E18" s="57"/>
      <c r="F18" s="53" t="s">
        <v>41</v>
      </c>
      <c r="G18" s="54"/>
      <c r="H18" s="54"/>
      <c r="I18" s="55"/>
    </row>
    <row r="19" spans="2:9" ht="60" customHeight="1" thickBot="1" x14ac:dyDescent="0.25">
      <c r="B19" s="51"/>
      <c r="C19" s="49"/>
      <c r="D19" s="49"/>
      <c r="E19" s="52"/>
      <c r="F19" s="48"/>
      <c r="G19" s="49"/>
      <c r="H19" s="49"/>
      <c r="I19" s="50"/>
    </row>
    <row r="25" spans="2:9" x14ac:dyDescent="0.2">
      <c r="E25" s="21"/>
    </row>
  </sheetData>
  <sheetProtection insertRows="0" selectLockedCells="1"/>
  <mergeCells count="19">
    <mergeCell ref="B19:E19"/>
    <mergeCell ref="F19:I19"/>
    <mergeCell ref="B13:I13"/>
    <mergeCell ref="H14:I14"/>
    <mergeCell ref="H15:I15"/>
    <mergeCell ref="B16:G16"/>
    <mergeCell ref="H16:I16"/>
    <mergeCell ref="B18:E18"/>
    <mergeCell ref="F18:I18"/>
    <mergeCell ref="C11:I11"/>
    <mergeCell ref="B2:I2"/>
    <mergeCell ref="C3:I3"/>
    <mergeCell ref="C4:I4"/>
    <mergeCell ref="C5:I5"/>
    <mergeCell ref="C6:I6"/>
    <mergeCell ref="C7:I7"/>
    <mergeCell ref="C8:I8"/>
    <mergeCell ref="C10:I10"/>
    <mergeCell ref="C9:I9"/>
  </mergeCells>
  <phoneticPr fontId="8" type="noConversion"/>
  <printOptions horizontalCentered="1"/>
  <pageMargins left="0.7" right="0.7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5</vt:i4>
      </vt:variant>
    </vt:vector>
  </HeadingPairs>
  <TitlesOfParts>
    <vt:vector size="9" baseType="lpstr">
      <vt:lpstr>platca DPH</vt:lpstr>
      <vt:lpstr>ciselniky</vt:lpstr>
      <vt:lpstr>intenzita</vt:lpstr>
      <vt:lpstr>neplatca DPH</vt:lpstr>
      <vt:lpstr>'neplatca DPH'!Oblasť_tlače</vt:lpstr>
      <vt:lpstr>'platca DPH'!Oblasť_tlače</vt:lpstr>
      <vt:lpstr>stanovenie_ceny</vt:lpstr>
      <vt:lpstr>stanovenie_ceny1</vt:lpstr>
      <vt:lpstr>vydavky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ladislav mackanic</cp:lastModifiedBy>
  <cp:lastPrinted>2016-12-15T13:54:18Z</cp:lastPrinted>
  <dcterms:created xsi:type="dcterms:W3CDTF">2016-05-04T13:03:49Z</dcterms:created>
  <dcterms:modified xsi:type="dcterms:W3CDTF">2018-12-09T14:06:31Z</dcterms:modified>
</cp:coreProperties>
</file>